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erseycountyhealth-my.sharepoint.com/personal/rklocke_jerseycountyhealth_org/Documents/Desktop/ROSC/Completed/"/>
    </mc:Choice>
  </mc:AlternateContent>
  <xr:revisionPtr revIDLastSave="36" documentId="8_{5E9EFD83-4707-4207-A1A7-88E8830D1B20}" xr6:coauthVersionLast="47" xr6:coauthVersionMax="47" xr10:uidLastSave="{BF3DAC2B-8F98-464A-9E26-A31DCA452447}"/>
  <bookViews>
    <workbookView xWindow="-28920" yWindow="-120" windowWidth="29040" windowHeight="15840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<sst xmlns="http://schemas.openxmlformats.org/spreadsheetml/2006/main" count="182" uniqueCount="120">
  <si>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</si>
  <si>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</si>
  <si>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</si>
  <si>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</si>
  <si>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</si>
  <si>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</si>
  <si>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</si>
  <si>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</si>
  <si>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</si>
  <si>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</si>
  <si>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</si>
  <si>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</si>
  <si>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</si>
  <si>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</si>
  <si>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</si>
  <si>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</si>
  <si>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</si>
  <si>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</si>
  <si>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</si>
  <si>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</si>
  <si>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</si>
  <si>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</si>
  <si>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</si>
  <si>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</si>
  <si>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</si>
  <si>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</si>
  <si>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</si>
  <si>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</si>
  <si>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</si>
  <si>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</si>
  <si>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</si>
  <si>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</si>
  <si>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</si>
  <si>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</si>
  <si>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</si>
  <si>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</si>
  <si>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</si>
  <si>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</si>
  <si>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</si>
  <si>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</si>
  <si>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</si>
  <si>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</si>
  <si>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</si>
  <si>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</si>
  <si>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</si>
  <si>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</si>
  <si>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</si>
  <si>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</si>
  <si>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</si>
  <si>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</si>
  <si>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</si>
  <si>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</si>
  <si>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</si>
  <si>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</si>
  <si>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</si>
  <si>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</si>
  <si>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</si>
  <si>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</si>
  <si>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</si>
  <si>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</si>
  <si>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</si>
  <si>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</si>
  <si>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</si>
  <si>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</si>
  <si>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</si>
  <si>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</si>
  <si>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</si>
  <si>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</si>
  <si>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</si>
  <si>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</si>
  <si>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</si>
  <si>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</si>
  <si>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</si>
  <si>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</si>
  <si>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</si>
  <si>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</si>
  <si>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</si>
  <si>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</si>
  <si>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</si>
  <si>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</si>
  <si>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</si>
  <si>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</si>
  <si>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</si>
  <si>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</si>
  <si>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</si>
  <si>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</si>
  <si>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</si>
  <si>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</si>
  <si>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</si>
  <si>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Illinois State Police District 10</t>
  </si>
  <si>
    <r>
      <t xml:space="preserve">Example </t>
    </r>
    <r>
      <rPr>
        <b/>
        <sz val="12"/>
        <color theme="1"/>
        <rFont val="Calibri"/>
        <family val="2"/>
        <scheme val="minor"/>
      </rPr>
      <t>(Replace this line!)</t>
    </r>
    <r>
      <rPr>
        <sz val="12"/>
        <color theme="1"/>
        <rFont val="Calibri"/>
        <family val="2"/>
        <scheme val="minor"/>
      </rPr>
      <t>: Deputy Jane Smith</t>
    </r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</si>
  <si>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</si>
  <si>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</si>
  <si>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</si>
  <si>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</si>
  <si>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</si>
  <si>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</si>
  <si>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</si>
  <si>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</si>
  <si>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</si>
  <si>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</si>
  <si>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</si>
  <si>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</si>
  <si>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</si>
  <si>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She joined in 2025, but ISP has been attending since 2020.</t>
  </si>
  <si>
    <t>Emily Inman</t>
  </si>
  <si>
    <t>Koen Counseling and Wellness Center</t>
  </si>
  <si>
    <t>Codi Poe</t>
  </si>
  <si>
    <t>Probation, Drug Court Coordinator</t>
  </si>
  <si>
    <t>Sarah Crawford</t>
  </si>
  <si>
    <t>Grants and Population Health Manager, substance Use Treatment: Withdrawal Management Program</t>
  </si>
  <si>
    <t>Rita Robertson</t>
  </si>
  <si>
    <t>Jersey Co School District</t>
  </si>
  <si>
    <t>Erin Hileman</t>
  </si>
  <si>
    <t>MAR clinic provider</t>
  </si>
  <si>
    <t>Becky Shipley</t>
  </si>
  <si>
    <t>Heidi Carter</t>
  </si>
  <si>
    <t>Jersey Co Health Department</t>
  </si>
  <si>
    <t>Keppen Clanton</t>
  </si>
  <si>
    <t>Regoin 40 Birth to Five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</si>
</sst>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E6" sqref="E6"/>
    </sheetView>
  </sheetViews>
  <sheetFormatPr defaultRowHeight="15.75" x14ac:dyDescent="0.25"/>
  <cols>
    <col min="1" max="1" width="46.625" customWidth="1"/>
    <col min="2" max="2" width="53.75" customWidth="1"/>
  </cols>
  <sheetData>
    <row r="1" spans="1:2" ht="33" customHeight="1" x14ac:dyDescent="0.25">
      <c r="A1" s="5" t="s">
        <v>1</v>
      </c>
      <c r="B1" s="13"/>
    </row>
    <row r="2" spans="1:2" ht="33" customHeight="1" x14ac:dyDescent="0.25">
      <c r="A2" s="2" t="s">
        <v>2</v>
      </c>
      <c r="B2" s="14"/>
    </row>
    <row r="3" spans="1:2" ht="33" customHeight="1" x14ac:dyDescent="0.25">
      <c r="A3" s="5" t="s">
        <v>3</v>
      </c>
      <c r="B3" s="13"/>
    </row>
    <row r="4" spans="1:2" ht="33" customHeight="1" x14ac:dyDescent="0.25">
      <c r="A4" s="2" t="s">
        <v>13</v>
      </c>
      <c r="B4" s="14"/>
    </row>
    <row r="5" spans="1:2" ht="33" customHeight="1" x14ac:dyDescent="0.25">
      <c r="A5" s="5" t="s">
        <v>14</v>
      </c>
      <c r="B5" s="13"/>
    </row>
    <row r="6" spans="1:2" ht="33" customHeight="1" x14ac:dyDescent="0.25">
      <c r="A6" s="2" t="s">
        <v>15</v>
      </c>
      <c r="B6" s="14"/>
    </row>
    <row r="7" spans="1:2" ht="33" customHeight="1" x14ac:dyDescent="0.25">
      <c r="A7" s="5" t="s">
        <v>12</v>
      </c>
      <c r="B7" s="13"/>
    </row>
    <row r="8" spans="1:2" ht="33" customHeight="1" x14ac:dyDescent="0.25">
      <c r="A8" s="3" t="s">
        <v>11</v>
      </c>
      <c r="B8" s="14"/>
    </row>
    <row r="9" spans="1:2" ht="33" customHeight="1" x14ac:dyDescent="0.25">
      <c r="A9" s="5" t="s">
        <v>4</v>
      </c>
      <c r="B9" s="13"/>
    </row>
    <row r="10" spans="1:2" ht="33" customHeight="1" x14ac:dyDescent="0.25">
      <c r="A10" s="2" t="s">
        <v>5</v>
      </c>
      <c r="B10" s="14"/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workbookViewId="0">
      <selection activeCell="D15" sqref="D15"/>
    </sheetView>
  </sheetViews>
  <sheetFormatPr defaultRowHeight="15.75" x14ac:dyDescent="0.25"/>
  <cols>
    <col min="1" max="1" width="27" style="17" customWidth="1"/>
    <col min="2" max="2" width="12.875" style="19" customWidth="1"/>
    <col min="3" max="3" width="20.375" style="19" customWidth="1"/>
    <col min="4" max="4" width="21.375" style="19" customWidth="1"/>
    <col min="5" max="5" width="6.875" style="19" customWidth="1"/>
    <col min="6" max="6" width="7.375" style="19" customWidth="1"/>
    <col min="7" max="8" width="7.125" style="19" customWidth="1"/>
    <col min="9" max="9" width="7.25" style="19" customWidth="1"/>
    <col min="10" max="10" width="7.5" style="19" customWidth="1"/>
    <col min="11" max="11" width="7.375" style="19" customWidth="1"/>
    <col min="12" max="13" width="8.125" style="19" customWidth="1"/>
    <col min="14" max="14" width="8" style="19" customWidth="1"/>
    <col min="15" max="16" width="8.125" style="19" customWidth="1"/>
    <col min="17" max="17" width="9.5" customWidth="1"/>
    <col min="18" max="18" width="22" style="19" customWidth="1"/>
  </cols>
  <sheetData>
    <row r="1" spans="1:18" ht="64.5" thickTop="1" thickBot="1" x14ac:dyDescent="0.3">
      <c r="A1" s="20" t="s">
        <v>7</v>
      </c>
      <c r="B1" s="20" t="s">
        <v>0</v>
      </c>
      <c r="C1" s="20" t="s">
        <v>8</v>
      </c>
      <c r="D1" s="20" t="s">
        <v>86</v>
      </c>
      <c r="E1" s="21" t="s">
        <v>91</v>
      </c>
      <c r="F1" s="21" t="s">
        <v>92</v>
      </c>
      <c r="G1" s="21" t="s">
        <v>93</v>
      </c>
      <c r="H1" s="21" t="s">
        <v>94</v>
      </c>
      <c r="I1" s="21" t="s">
        <v>95</v>
      </c>
      <c r="J1" s="21" t="s">
        <v>96</v>
      </c>
      <c r="K1" s="21" t="s">
        <v>97</v>
      </c>
      <c r="L1" s="21" t="s">
        <v>98</v>
      </c>
      <c r="M1" s="21" t="s">
        <v>99</v>
      </c>
      <c r="N1" s="21" t="s">
        <v>100</v>
      </c>
      <c r="O1" s="21" t="s">
        <v>101</v>
      </c>
      <c r="P1" s="21" t="s">
        <v>102</v>
      </c>
      <c r="Q1" s="22" t="s">
        <v>103</v>
      </c>
      <c r="R1" s="23" t="s">
        <v>9</v>
      </c>
    </row>
    <row r="2" spans="1:18" ht="48" thickBot="1" x14ac:dyDescent="0.3">
      <c r="A2" s="16" t="s">
        <v>90</v>
      </c>
      <c r="B2" s="18">
        <v>45839</v>
      </c>
      <c r="C2" s="24" t="s">
        <v>39</v>
      </c>
      <c r="D2" s="16" t="s">
        <v>89</v>
      </c>
      <c r="E2" s="15"/>
      <c r="F2" s="15">
        <v>1</v>
      </c>
      <c r="G2" s="15">
        <v>1</v>
      </c>
      <c r="H2" s="15"/>
      <c r="I2" s="15">
        <v>1</v>
      </c>
      <c r="J2" s="15">
        <v>1</v>
      </c>
      <c r="K2" s="15"/>
      <c r="L2" s="15">
        <v>1</v>
      </c>
      <c r="M2" s="15">
        <v>1</v>
      </c>
      <c r="N2" s="15">
        <v>1</v>
      </c>
      <c r="O2" s="15"/>
      <c r="P2" s="15">
        <v>1</v>
      </c>
      <c r="Q2" s="4">
        <f>SUM(E2:P2)</f>
        <v>8</v>
      </c>
      <c r="R2" s="25" t="s">
        <v>104</v>
      </c>
    </row>
    <row r="3" spans="1:18" ht="32.25" thickBot="1" x14ac:dyDescent="0.3">
      <c r="A3" s="16" t="s">
        <v>105</v>
      </c>
      <c r="B3" s="18">
        <v>45859</v>
      </c>
      <c r="C3" s="24" t="s">
        <v>81</v>
      </c>
      <c r="D3" s="16" t="s">
        <v>106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0</v>
      </c>
      <c r="R3" s="25"/>
    </row>
    <row r="4" spans="1:18" ht="32.25" thickBot="1" x14ac:dyDescent="0.3">
      <c r="A4" s="16" t="s">
        <v>107</v>
      </c>
      <c r="B4" s="18">
        <v>45859</v>
      </c>
      <c r="C4" s="24" t="s">
        <v>46</v>
      </c>
      <c r="D4" s="16" t="s">
        <v>108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0</v>
      </c>
      <c r="R4" s="25"/>
    </row>
    <row r="5" spans="1:18" ht="79.5" thickBot="1" x14ac:dyDescent="0.3">
      <c r="A5" s="16" t="s">
        <v>109</v>
      </c>
      <c r="B5" s="18">
        <v>45859</v>
      </c>
      <c r="C5" s="24" t="s">
        <v>41</v>
      </c>
      <c r="D5" s="16" t="s">
        <v>110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0</v>
      </c>
      <c r="R5" s="25"/>
    </row>
    <row r="6" spans="1:18" ht="32.25" thickBot="1" x14ac:dyDescent="0.3">
      <c r="A6" s="16" t="s">
        <v>111</v>
      </c>
      <c r="B6" s="18">
        <v>45859</v>
      </c>
      <c r="C6" s="24" t="s">
        <v>53</v>
      </c>
      <c r="D6" s="16" t="s">
        <v>112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0</v>
      </c>
      <c r="R6" s="25"/>
    </row>
    <row r="7" spans="1:18" ht="32.25" thickBot="1" x14ac:dyDescent="0.3">
      <c r="A7" s="16" t="s">
        <v>113</v>
      </c>
      <c r="B7" s="18">
        <v>45859</v>
      </c>
      <c r="C7" s="24" t="s">
        <v>31</v>
      </c>
      <c r="D7" s="16" t="s">
        <v>114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0</v>
      </c>
      <c r="R7" s="25"/>
    </row>
    <row r="8" spans="1:18" ht="32.25" thickBot="1" x14ac:dyDescent="0.3">
      <c r="A8" s="16" t="s">
        <v>115</v>
      </c>
      <c r="B8" s="18">
        <v>45859</v>
      </c>
      <c r="C8" s="24" t="s">
        <v>35</v>
      </c>
      <c r="D8" s="16" t="s">
        <v>117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/>
    </row>
    <row r="9" spans="1:18" ht="32.25" thickBot="1" x14ac:dyDescent="0.3">
      <c r="A9" s="16" t="s">
        <v>116</v>
      </c>
      <c r="B9" s="18">
        <v>45859</v>
      </c>
      <c r="C9" s="24" t="s">
        <v>35</v>
      </c>
      <c r="D9" s="16" t="s">
        <v>117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0</v>
      </c>
      <c r="R9" s="25"/>
    </row>
    <row r="10" spans="1:18" ht="16.5" thickBot="1" x14ac:dyDescent="0.3">
      <c r="A10" s="16" t="s">
        <v>118</v>
      </c>
      <c r="B10" s="18">
        <v>45859</v>
      </c>
      <c r="C10" s="24" t="s">
        <v>51</v>
      </c>
      <c r="D10" s="16" t="s">
        <v>119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0</v>
      </c>
      <c r="R10" s="25"/>
    </row>
    <row r="11" spans="1:18" ht="16.5" thickBot="1" x14ac:dyDescent="0.3">
      <c r="A11" s="16"/>
      <c r="B11" s="18"/>
      <c r="C11" s="24"/>
      <c r="D11" s="16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0</v>
      </c>
      <c r="R11" s="25"/>
    </row>
    <row r="12" spans="1:18" ht="16.5" thickBot="1" x14ac:dyDescent="0.3">
      <c r="A12" s="16"/>
      <c r="B12" s="18"/>
      <c r="C12" s="24"/>
      <c r="D12" s="16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/>
    </row>
    <row r="13" spans="1:18" ht="16.5" thickBot="1" x14ac:dyDescent="0.3">
      <c r="A13" s="16"/>
      <c r="B13" s="18"/>
      <c r="C13" s="24"/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/>
    </row>
    <row r="14" spans="1:18" ht="16.5" thickBot="1" x14ac:dyDescent="0.3">
      <c r="A14" s="16"/>
      <c r="B14" s="18"/>
      <c r="C14" s="24"/>
      <c r="D14" s="16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0</v>
      </c>
      <c r="R14" s="25"/>
    </row>
    <row r="15" spans="1:18" ht="16.5" thickBot="1" x14ac:dyDescent="0.3">
      <c r="A15" s="16"/>
      <c r="B15" s="18"/>
      <c r="C15" s="24"/>
      <c r="D15" s="16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/>
    </row>
    <row r="16" spans="1:18" ht="16.5" thickBot="1" x14ac:dyDescent="0.3">
      <c r="A16" s="16"/>
      <c r="B16" s="18"/>
      <c r="C16" s="24"/>
      <c r="D16" s="16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/>
    </row>
    <row r="17" spans="1:18" ht="16.5" thickBot="1" x14ac:dyDescent="0.3">
      <c r="A17" s="16"/>
      <c r="B17" s="18"/>
      <c r="C17" s="24"/>
      <c r="D17" s="16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/>
    </row>
    <row r="18" spans="1:18" ht="16.5" thickBot="1" x14ac:dyDescent="0.3">
      <c r="A18" s="16"/>
      <c r="B18" s="18"/>
      <c r="C18" s="24"/>
      <c r="D18" s="16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/>
    </row>
    <row r="19" spans="1:18" ht="16.5" thickBot="1" x14ac:dyDescent="0.3">
      <c r="A19" s="16"/>
      <c r="B19" s="18"/>
      <c r="C19" s="24"/>
      <c r="D19" s="16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0</v>
      </c>
      <c r="R19" s="25"/>
    </row>
    <row r="20" spans="1:18" ht="16.5" thickBot="1" x14ac:dyDescent="0.3">
      <c r="A20" s="16"/>
      <c r="B20" s="18"/>
      <c r="C20" s="24"/>
      <c r="D20" s="16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/>
    </row>
    <row r="21" spans="1:18" ht="16.5" thickBot="1" x14ac:dyDescent="0.3">
      <c r="A21" s="16"/>
      <c r="B21" s="18"/>
      <c r="C21" s="24"/>
      <c r="D21" s="16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0</v>
      </c>
      <c r="R21" s="25"/>
    </row>
    <row r="22" spans="1:18" ht="16.5" thickBot="1" x14ac:dyDescent="0.3">
      <c r="A22" s="16"/>
      <c r="B22" s="18"/>
      <c r="C22" s="24"/>
      <c r="D22" s="16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16.5" thickBot="1" x14ac:dyDescent="0.3">
      <c r="A23" s="16"/>
      <c r="B23" s="18"/>
      <c r="C23" s="24"/>
      <c r="D23" s="16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/>
    </row>
    <row r="24" spans="1:18" ht="16.5" thickBot="1" x14ac:dyDescent="0.3">
      <c r="A24" s="16"/>
      <c r="B24" s="18"/>
      <c r="C24" s="24"/>
      <c r="D24" s="16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16.5" thickBot="1" x14ac:dyDescent="0.3">
      <c r="A25" s="16"/>
      <c r="B25" s="18"/>
      <c r="C25" s="24"/>
      <c r="D25" s="1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16.5" thickBot="1" x14ac:dyDescent="0.3">
      <c r="A26" s="16"/>
      <c r="B26" s="18"/>
      <c r="C26" s="24"/>
      <c r="D26" s="16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16.5" thickBot="1" x14ac:dyDescent="0.3">
      <c r="A27" s="16"/>
      <c r="B27" s="18"/>
      <c r="C27" s="24"/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16.5" thickBot="1" x14ac:dyDescent="0.3">
      <c r="A28" s="16"/>
      <c r="B28" s="18"/>
      <c r="C28" s="24"/>
      <c r="D28" s="16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16.5" thickBot="1" x14ac:dyDescent="0.3">
      <c r="A29" s="16"/>
      <c r="B29" s="18"/>
      <c r="C29" s="24"/>
      <c r="D29" s="16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16.5" thickBot="1" x14ac:dyDescent="0.3">
      <c r="A30" s="16"/>
      <c r="B30" s="18"/>
      <c r="C30" s="24"/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16.5" thickBot="1" x14ac:dyDescent="0.3">
      <c r="A31" s="16"/>
      <c r="B31" s="18"/>
      <c r="C31" s="24"/>
      <c r="D31" s="16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16.5" thickBot="1" x14ac:dyDescent="0.3">
      <c r="A32" s="16"/>
      <c r="B32" s="18"/>
      <c r="C32" s="24"/>
      <c r="D32" s="16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16.5" thickBot="1" x14ac:dyDescent="0.3">
      <c r="A33" s="16"/>
      <c r="B33" s="18"/>
      <c r="C33" s="24"/>
      <c r="D33" s="16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16.5" thickBot="1" x14ac:dyDescent="0.3">
      <c r="A34" s="16"/>
      <c r="B34" s="18"/>
      <c r="C34" s="24"/>
      <c r="D34" s="16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16.5" thickBot="1" x14ac:dyDescent="0.3">
      <c r="A35" s="16"/>
      <c r="B35" s="18"/>
      <c r="C35" s="24"/>
      <c r="D35" s="16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16.5" thickBot="1" x14ac:dyDescent="0.3">
      <c r="A36" s="16"/>
      <c r="B36" s="18"/>
      <c r="C36" s="24"/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16.5" thickBot="1" x14ac:dyDescent="0.3">
      <c r="A37" s="16"/>
      <c r="B37" s="18"/>
      <c r="C37" s="24"/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6.5" thickBot="1" x14ac:dyDescent="0.3">
      <c r="A38" s="16"/>
      <c r="B38" s="18"/>
      <c r="C38" s="24"/>
      <c r="D38" s="16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16.5" thickBot="1" x14ac:dyDescent="0.3">
      <c r="A39" s="16"/>
      <c r="B39" s="18"/>
      <c r="C39" s="24"/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16.5" thickBot="1" x14ac:dyDescent="0.3">
      <c r="A40" s="16"/>
      <c r="B40" s="18"/>
      <c r="C40" s="24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16.5" thickBot="1" x14ac:dyDescent="0.3">
      <c r="A41" s="16"/>
      <c r="B41" s="18"/>
      <c r="C41" s="24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16.5" thickBot="1" x14ac:dyDescent="0.3">
      <c r="A42" s="16"/>
      <c r="B42" s="18"/>
      <c r="C42" s="24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16.5" thickBot="1" x14ac:dyDescent="0.3">
      <c r="A43" s="16"/>
      <c r="B43" s="18"/>
      <c r="C43" s="24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16.5" thickBot="1" x14ac:dyDescent="0.3">
      <c r="A44" s="16"/>
      <c r="B44" s="18"/>
      <c r="C44" s="24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16.5" thickBot="1" x14ac:dyDescent="0.3">
      <c r="A45" s="16"/>
      <c r="B45" s="18"/>
      <c r="C45" s="24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6.5" thickBot="1" x14ac:dyDescent="0.3">
      <c r="A46" s="16"/>
      <c r="B46" s="18"/>
      <c r="C46" s="24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6.5" thickBot="1" x14ac:dyDescent="0.3">
      <c r="A47" s="16"/>
      <c r="B47" s="18"/>
      <c r="C47" s="24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6.5" thickBot="1" x14ac:dyDescent="0.3">
      <c r="A48" s="16"/>
      <c r="B48" s="18"/>
      <c r="C48" s="24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6.5" thickBot="1" x14ac:dyDescent="0.3">
      <c r="A49" s="16"/>
      <c r="B49" s="18"/>
      <c r="C49" s="24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6.5" thickBot="1" x14ac:dyDescent="0.3">
      <c r="A50" s="16"/>
      <c r="B50" s="18"/>
      <c r="C50" s="24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6.5" thickBot="1" x14ac:dyDescent="0.3">
      <c r="A51" s="16"/>
      <c r="B51" s="18"/>
      <c r="C51" s="24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6.5" thickBot="1" x14ac:dyDescent="0.3">
      <c r="A52" s="16"/>
      <c r="B52" s="18"/>
      <c r="C52" s="24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6.5" thickBot="1" x14ac:dyDescent="0.3">
      <c r="A53" s="16"/>
      <c r="B53" s="18"/>
      <c r="C53" s="24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6.5" thickBot="1" x14ac:dyDescent="0.3">
      <c r="A54" s="16"/>
      <c r="B54" s="18"/>
      <c r="C54" s="24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6.5" thickBot="1" x14ac:dyDescent="0.3">
      <c r="A55" s="16"/>
      <c r="B55" s="18"/>
      <c r="C55" s="24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6.5" thickBot="1" x14ac:dyDescent="0.3">
      <c r="A56" s="16"/>
      <c r="B56" s="18"/>
      <c r="C56" s="24"/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6.5" thickBot="1" x14ac:dyDescent="0.3">
      <c r="A57" s="16"/>
      <c r="B57" s="18"/>
      <c r="C57" s="24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6.5" thickBot="1" x14ac:dyDescent="0.3">
      <c r="A58" s="16"/>
      <c r="B58" s="18"/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6.5" thickBot="1" x14ac:dyDescent="0.3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6.5" thickBot="1" x14ac:dyDescent="0.3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6.5" thickBot="1" x14ac:dyDescent="0.3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.5" thickBot="1" x14ac:dyDescent="0.3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6.5" thickBot="1" x14ac:dyDescent="0.3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6.5" thickBot="1" x14ac:dyDescent="0.3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6.5" thickBot="1" x14ac:dyDescent="0.3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6.5" thickBot="1" x14ac:dyDescent="0.3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6.5" thickBot="1" x14ac:dyDescent="0.3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6.5" thickBot="1" x14ac:dyDescent="0.3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6.5" thickBot="1" x14ac:dyDescent="0.3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.5" thickBot="1" x14ac:dyDescent="0.3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.5" thickBot="1" x14ac:dyDescent="0.3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.5" thickBot="1" x14ac:dyDescent="0.3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.5" thickBot="1" x14ac:dyDescent="0.3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.5" thickBot="1" x14ac:dyDescent="0.3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.5" thickBot="1" x14ac:dyDescent="0.3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.5" thickBot="1" x14ac:dyDescent="0.3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.5" thickBot="1" x14ac:dyDescent="0.3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.5" thickBot="1" x14ac:dyDescent="0.3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.5" thickBot="1" x14ac:dyDescent="0.3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.5" thickBot="1" x14ac:dyDescent="0.3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.5" thickBot="1" x14ac:dyDescent="0.3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.5" thickBot="1" x14ac:dyDescent="0.3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.5" thickBot="1" x14ac:dyDescent="0.3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.5" thickBot="1" x14ac:dyDescent="0.3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.5" thickBot="1" x14ac:dyDescent="0.3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.5" thickBot="1" x14ac:dyDescent="0.3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.5" thickBot="1" x14ac:dyDescent="0.3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.5" thickBot="1" x14ac:dyDescent="0.3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5" thickBot="1" x14ac:dyDescent="0.3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.5" thickBot="1" x14ac:dyDescent="0.3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5" thickBot="1" x14ac:dyDescent="0.3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5" thickBot="1" x14ac:dyDescent="0.3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5" thickBot="1" x14ac:dyDescent="0.3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5" thickBot="1" x14ac:dyDescent="0.3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5" thickBot="1" x14ac:dyDescent="0.3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5" thickBot="1" x14ac:dyDescent="0.3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5" thickBot="1" x14ac:dyDescent="0.3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5" thickBot="1" x14ac:dyDescent="0.3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5" thickBot="1" x14ac:dyDescent="0.3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5" thickBot="1" x14ac:dyDescent="0.3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5" thickBot="1" x14ac:dyDescent="0.3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5" thickBot="1" x14ac:dyDescent="0.3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5" thickBot="1" x14ac:dyDescent="0.3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5" thickBot="1" x14ac:dyDescent="0.3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5" thickBot="1" x14ac:dyDescent="0.3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5" thickBot="1" x14ac:dyDescent="0.3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5" thickBot="1" x14ac:dyDescent="0.3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5" thickBot="1" x14ac:dyDescent="0.3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5" thickBot="1" x14ac:dyDescent="0.3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5" thickBot="1" x14ac:dyDescent="0.3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5" thickBot="1" x14ac:dyDescent="0.3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5" thickBot="1" x14ac:dyDescent="0.3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5" thickBot="1" x14ac:dyDescent="0.3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5" thickBot="1" x14ac:dyDescent="0.3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5" thickBot="1" x14ac:dyDescent="0.3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5" thickBot="1" x14ac:dyDescent="0.3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5" thickBot="1" x14ac:dyDescent="0.3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5" thickBot="1" x14ac:dyDescent="0.3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5" thickBot="1" x14ac:dyDescent="0.3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5" thickBot="1" x14ac:dyDescent="0.3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5" thickBot="1" x14ac:dyDescent="0.3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5" thickBot="1" x14ac:dyDescent="0.3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5" thickBot="1" x14ac:dyDescent="0.3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5" thickBot="1" x14ac:dyDescent="0.3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5" thickBot="1" x14ac:dyDescent="0.3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5" thickBot="1" x14ac:dyDescent="0.3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5" thickBot="1" x14ac:dyDescent="0.3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5" thickBot="1" x14ac:dyDescent="0.3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5" thickBot="1" x14ac:dyDescent="0.3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5" thickBot="1" x14ac:dyDescent="0.3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5" thickBot="1" x14ac:dyDescent="0.3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5" thickBot="1" x14ac:dyDescent="0.3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5" thickBot="1" x14ac:dyDescent="0.3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5" thickBot="1" x14ac:dyDescent="0.3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5" thickBot="1" x14ac:dyDescent="0.3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5" thickBot="1" x14ac:dyDescent="0.3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5" thickBot="1" x14ac:dyDescent="0.3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5" thickBot="1" x14ac:dyDescent="0.3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5" thickBot="1" x14ac:dyDescent="0.3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5" thickBot="1" x14ac:dyDescent="0.3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5" thickBot="1" x14ac:dyDescent="0.3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5" thickBot="1" x14ac:dyDescent="0.3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5" thickBot="1" x14ac:dyDescent="0.3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5" thickBot="1" x14ac:dyDescent="0.3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5" thickBot="1" x14ac:dyDescent="0.3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5" thickBot="1" x14ac:dyDescent="0.3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5" thickBot="1" x14ac:dyDescent="0.3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5" thickBot="1" x14ac:dyDescent="0.3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5" thickBot="1" x14ac:dyDescent="0.3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5" thickBot="1" x14ac:dyDescent="0.3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5" thickBot="1" x14ac:dyDescent="0.3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5" thickBot="1" x14ac:dyDescent="0.3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5" thickBot="1" x14ac:dyDescent="0.3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5" thickBot="1" x14ac:dyDescent="0.3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5" thickBot="1" x14ac:dyDescent="0.3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5" thickBot="1" x14ac:dyDescent="0.3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5" thickBot="1" x14ac:dyDescent="0.3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5" thickBot="1" x14ac:dyDescent="0.3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5" thickBot="1" x14ac:dyDescent="0.3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5" thickBot="1" x14ac:dyDescent="0.3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5" thickBot="1" x14ac:dyDescent="0.3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5" thickBot="1" x14ac:dyDescent="0.3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5" thickBot="1" x14ac:dyDescent="0.3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5" thickBot="1" x14ac:dyDescent="0.3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5" thickBot="1" x14ac:dyDescent="0.3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5" thickBot="1" x14ac:dyDescent="0.3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5" thickBot="1" x14ac:dyDescent="0.3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5" thickBot="1" x14ac:dyDescent="0.3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5" thickBot="1" x14ac:dyDescent="0.3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5" thickBot="1" x14ac:dyDescent="0.3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5" thickBot="1" x14ac:dyDescent="0.3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5" thickBot="1" x14ac:dyDescent="0.3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5" thickBot="1" x14ac:dyDescent="0.3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5" thickBot="1" x14ac:dyDescent="0.3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5" thickBot="1" x14ac:dyDescent="0.3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5" thickBot="1" x14ac:dyDescent="0.3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5" thickBot="1" x14ac:dyDescent="0.3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5" thickBot="1" x14ac:dyDescent="0.3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5" thickBot="1" x14ac:dyDescent="0.3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5" thickBot="1" x14ac:dyDescent="0.3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5" thickBot="1" x14ac:dyDescent="0.3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5" thickBot="1" x14ac:dyDescent="0.3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5" thickBot="1" x14ac:dyDescent="0.3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5" thickBot="1" x14ac:dyDescent="0.3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5" thickBot="1" x14ac:dyDescent="0.3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5" thickBot="1" x14ac:dyDescent="0.3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5" thickBot="1" x14ac:dyDescent="0.3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5" thickBot="1" x14ac:dyDescent="0.3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5" thickBot="1" x14ac:dyDescent="0.3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5" thickBot="1" x14ac:dyDescent="0.3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5" thickBot="1" x14ac:dyDescent="0.3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5" thickBot="1" x14ac:dyDescent="0.3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5" thickBot="1" x14ac:dyDescent="0.3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5" thickBot="1" x14ac:dyDescent="0.3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5" thickBot="1" x14ac:dyDescent="0.3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5" thickBot="1" x14ac:dyDescent="0.3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5" thickBot="1" x14ac:dyDescent="0.3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5" thickBot="1" x14ac:dyDescent="0.3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5" thickBot="1" x14ac:dyDescent="0.3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5" thickBot="1" x14ac:dyDescent="0.3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5" thickBot="1" x14ac:dyDescent="0.3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5" thickBot="1" x14ac:dyDescent="0.3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5" thickBot="1" x14ac:dyDescent="0.3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5" thickBot="1" x14ac:dyDescent="0.3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5" thickBot="1" x14ac:dyDescent="0.3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5" thickBot="1" x14ac:dyDescent="0.3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5" thickBot="1" x14ac:dyDescent="0.3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5" thickBot="1" x14ac:dyDescent="0.3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5" thickBot="1" x14ac:dyDescent="0.3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5" thickBot="1" x14ac:dyDescent="0.3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5" thickBot="1" x14ac:dyDescent="0.3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5" thickBot="1" x14ac:dyDescent="0.3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5" thickBot="1" x14ac:dyDescent="0.3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5" thickBot="1" x14ac:dyDescent="0.3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5" thickBot="1" x14ac:dyDescent="0.3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5" thickBot="1" x14ac:dyDescent="0.3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5" thickBot="1" x14ac:dyDescent="0.3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5" thickBot="1" x14ac:dyDescent="0.3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5" thickBot="1" x14ac:dyDescent="0.3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5" thickBot="1" x14ac:dyDescent="0.3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5" thickBot="1" x14ac:dyDescent="0.3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5" thickBot="1" x14ac:dyDescent="0.3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5" thickBot="1" x14ac:dyDescent="0.3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5" thickBot="1" x14ac:dyDescent="0.3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5" thickBot="1" x14ac:dyDescent="0.3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5" thickBot="1" x14ac:dyDescent="0.3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5" thickBot="1" x14ac:dyDescent="0.3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5" thickBot="1" x14ac:dyDescent="0.3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5" thickBot="1" x14ac:dyDescent="0.3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5" thickBot="1" x14ac:dyDescent="0.3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5" thickBot="1" x14ac:dyDescent="0.3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5" thickBot="1" x14ac:dyDescent="0.3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5" thickBot="1" x14ac:dyDescent="0.3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5" thickBot="1" x14ac:dyDescent="0.3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5" thickBot="1" x14ac:dyDescent="0.3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5" thickBot="1" x14ac:dyDescent="0.3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5" thickBot="1" x14ac:dyDescent="0.3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5" thickBot="1" x14ac:dyDescent="0.3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5" thickBot="1" x14ac:dyDescent="0.3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5" thickBot="1" x14ac:dyDescent="0.3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5" thickBot="1" x14ac:dyDescent="0.3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5" thickBot="1" x14ac:dyDescent="0.3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5" thickBot="1" x14ac:dyDescent="0.3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5" thickBot="1" x14ac:dyDescent="0.3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5" thickBot="1" x14ac:dyDescent="0.3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5" thickBot="1" x14ac:dyDescent="0.3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5" thickBot="1" x14ac:dyDescent="0.3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5" thickBot="1" x14ac:dyDescent="0.3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5" thickBot="1" x14ac:dyDescent="0.3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5" thickBot="1" x14ac:dyDescent="0.3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5" thickBot="1" x14ac:dyDescent="0.3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75" x14ac:dyDescent="0.25"/>
  <cols>
    <col min="1" max="1" width="25.75" customWidth="1"/>
    <col min="2" max="2" width="22.375" customWidth="1"/>
    <col min="3" max="3" width="20.875" customWidth="1"/>
    <col min="4" max="4" width="19.375" customWidth="1"/>
    <col min="5" max="6" width="17.75" customWidth="1"/>
    <col min="7" max="7" width="8" customWidth="1"/>
    <col min="8" max="8" width="9.875" customWidth="1"/>
    <col min="10" max="10" width="35.25" customWidth="1"/>
  </cols>
  <sheetData>
    <row r="1" spans="1:11" ht="60" customHeight="1" x14ac:dyDescent="0.25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39.950000000000003" customHeight="1" x14ac:dyDescent="0.25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0</v>
      </c>
    </row>
    <row r="3" spans="1:11" ht="39.950000000000003" customHeight="1" x14ac:dyDescent="0.25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39.950000000000003" customHeight="1" x14ac:dyDescent="0.25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39.950000000000003" customHeight="1" x14ac:dyDescent="0.25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50000000000003" customHeight="1" x14ac:dyDescent="0.25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1</v>
      </c>
    </row>
    <row r="7" spans="1:11" ht="51" customHeight="1" x14ac:dyDescent="0.25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0</v>
      </c>
    </row>
    <row r="8" spans="1:11" ht="48.75" customHeight="1" x14ac:dyDescent="0.25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0</v>
      </c>
    </row>
    <row r="9" spans="1:11" ht="47.25" customHeight="1" x14ac:dyDescent="0.25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0</v>
      </c>
    </row>
    <row r="10" spans="1:11" ht="39.950000000000003" customHeight="1" x14ac:dyDescent="0.25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25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0</v>
      </c>
    </row>
    <row r="12" spans="1:11" ht="39.950000000000003" customHeight="1" x14ac:dyDescent="0.25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0</v>
      </c>
    </row>
    <row r="13" spans="1:11" ht="39.950000000000003" customHeight="1" x14ac:dyDescent="0.25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39.950000000000003" customHeight="1" x14ac:dyDescent="0.25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0</v>
      </c>
    </row>
    <row r="15" spans="1:11" ht="39.950000000000003" customHeight="1" x14ac:dyDescent="0.25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50000000000003" customHeight="1" x14ac:dyDescent="0.25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0</v>
      </c>
    </row>
    <row r="17" spans="1:11" ht="39.950000000000003" customHeight="1" x14ac:dyDescent="0.25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0</v>
      </c>
    </row>
    <row r="18" spans="1:11" x14ac:dyDescent="0.25">
      <c r="J18" s="12" t="s">
        <v>67</v>
      </c>
      <c r="K18">
        <f>COUNTIF('2. ROSC Active'!C2:C251,J18)</f>
        <v>0</v>
      </c>
    </row>
    <row r="19" spans="1:11" x14ac:dyDescent="0.25">
      <c r="J19" s="12" t="s">
        <v>28</v>
      </c>
      <c r="K19">
        <f>COUNTIF('2. ROSC Active'!C2:C251,J19)</f>
        <v>0</v>
      </c>
    </row>
    <row r="20" spans="1:11" x14ac:dyDescent="0.25">
      <c r="J20" s="12" t="s">
        <v>35</v>
      </c>
      <c r="K20">
        <f>COUNTIF('2. ROSC Active'!C2:C251,J20)</f>
        <v>2</v>
      </c>
    </row>
    <row r="21" spans="1:11" x14ac:dyDescent="0.25">
      <c r="J21" s="12" t="s">
        <v>40</v>
      </c>
      <c r="K21">
        <f>COUNTIF('2. ROSC Active'!C2:C251,J21)</f>
        <v>0</v>
      </c>
    </row>
    <row r="22" spans="1:11" x14ac:dyDescent="0.25">
      <c r="J22" s="12" t="s">
        <v>34</v>
      </c>
      <c r="K22">
        <f>COUNTIF('2. ROSC Active'!C2:C251,J22)</f>
        <v>0</v>
      </c>
    </row>
    <row r="23" spans="1:11" x14ac:dyDescent="0.25">
      <c r="J23" s="12" t="s">
        <v>59</v>
      </c>
      <c r="K23">
        <f>COUNTIF('2. ROSC Active'!C2:C251,J23)</f>
        <v>0</v>
      </c>
    </row>
    <row r="24" spans="1:11" x14ac:dyDescent="0.25">
      <c r="J24" s="12" t="s">
        <v>44</v>
      </c>
      <c r="K24">
        <f>COUNTIF('2. ROSC Active'!C2:C251,J24)</f>
        <v>0</v>
      </c>
    </row>
    <row r="25" spans="1:11" x14ac:dyDescent="0.25">
      <c r="J25" s="12" t="s">
        <v>61</v>
      </c>
      <c r="K25">
        <f>COUNTIF('2. ROSC Active'!C2:C251,J25)</f>
        <v>0</v>
      </c>
    </row>
    <row r="26" spans="1:11" x14ac:dyDescent="0.25">
      <c r="J26" s="12" t="s">
        <v>46</v>
      </c>
      <c r="K26">
        <f>COUNTIF('2. ROSC Active'!C2:C251,J26)</f>
        <v>1</v>
      </c>
    </row>
    <row r="27" spans="1:11" x14ac:dyDescent="0.25">
      <c r="J27" s="12" t="s">
        <v>45</v>
      </c>
      <c r="K27">
        <f>COUNTIF('2. ROSC Active'!C2:C251,J27)</f>
        <v>0</v>
      </c>
    </row>
    <row r="28" spans="1:11" x14ac:dyDescent="0.25">
      <c r="J28" s="12" t="s">
        <v>42</v>
      </c>
      <c r="K28">
        <f>COUNTIF('2. ROSC Active'!C2:C251,J28)</f>
        <v>0</v>
      </c>
    </row>
    <row r="29" spans="1:11" x14ac:dyDescent="0.25">
      <c r="J29" s="12" t="s">
        <v>38</v>
      </c>
      <c r="K29">
        <f>COUNTIF('2. ROSC Active'!C2:C251,J29)</f>
        <v>0</v>
      </c>
    </row>
    <row r="30" spans="1:11" x14ac:dyDescent="0.25">
      <c r="J30" s="12" t="s">
        <v>39</v>
      </c>
      <c r="K30">
        <f>COUNTIF('2. ROSC Active'!C2:C251,J30)</f>
        <v>1</v>
      </c>
    </row>
    <row r="31" spans="1:11" x14ac:dyDescent="0.25">
      <c r="J31" s="12" t="s">
        <v>37</v>
      </c>
      <c r="K31">
        <f>COUNTIF('2. ROSC Active'!C2:C251,J31)</f>
        <v>0</v>
      </c>
    </row>
    <row r="32" spans="1:11" x14ac:dyDescent="0.25">
      <c r="J32" s="12" t="s">
        <v>60</v>
      </c>
      <c r="K32">
        <f>COUNTIF('2. ROSC Active'!C2:C251,J32)</f>
        <v>0</v>
      </c>
    </row>
    <row r="33" spans="10:11" x14ac:dyDescent="0.25">
      <c r="J33" s="12" t="s">
        <v>82</v>
      </c>
      <c r="K33">
        <f>COUNTIF('2. ROSC Active'!C2:C251,J33)</f>
        <v>0</v>
      </c>
    </row>
    <row r="34" spans="10:11" x14ac:dyDescent="0.25">
      <c r="J34" s="12" t="s">
        <v>75</v>
      </c>
      <c r="K34">
        <f>COUNTIF('2. ROSC Active'!C2:C251,J34)</f>
        <v>0</v>
      </c>
    </row>
    <row r="35" spans="10:11" x14ac:dyDescent="0.25">
      <c r="J35" s="12" t="s">
        <v>76</v>
      </c>
      <c r="K35">
        <f>COUNTIF('2. ROSC Active'!C2:C251,J35)</f>
        <v>0</v>
      </c>
    </row>
    <row r="36" spans="10:11" x14ac:dyDescent="0.25">
      <c r="J36" s="12" t="s">
        <v>74</v>
      </c>
      <c r="K36">
        <f>COUNTIF('2. ROSC Active'!C2:C251,J36)</f>
        <v>0</v>
      </c>
    </row>
    <row r="37" spans="10:11" x14ac:dyDescent="0.25">
      <c r="J37" s="12" t="s">
        <v>66</v>
      </c>
      <c r="K37">
        <f>COUNTIF('2. ROSC Active'!C2:C251,J37)</f>
        <v>0</v>
      </c>
    </row>
    <row r="38" spans="10:11" x14ac:dyDescent="0.25">
      <c r="J38" s="12" t="s">
        <v>19</v>
      </c>
      <c r="K38">
        <f>COUNTIF('2. ROSC Active'!C2:C251,J38)</f>
        <v>0</v>
      </c>
    </row>
    <row r="39" spans="10:11" x14ac:dyDescent="0.25">
      <c r="J39" s="12" t="s">
        <v>20</v>
      </c>
      <c r="K39">
        <f>COUNTIF('2. ROSC Active'!C2:C251,J39)</f>
        <v>0</v>
      </c>
    </row>
    <row r="40" spans="10:11" x14ac:dyDescent="0.25">
      <c r="J40" s="12" t="s">
        <v>18</v>
      </c>
      <c r="K40">
        <f>COUNTIF('2. ROSC Active'!C2:C251,J40)</f>
        <v>0</v>
      </c>
    </row>
    <row r="41" spans="10:11" x14ac:dyDescent="0.25">
      <c r="J41" s="12" t="s">
        <v>72</v>
      </c>
      <c r="K41">
        <f>COUNTIF('2. ROSC Active'!C2:C251,J41)</f>
        <v>0</v>
      </c>
    </row>
    <row r="42" spans="10:11" x14ac:dyDescent="0.25">
      <c r="J42" s="12" t="s">
        <v>84</v>
      </c>
      <c r="K42">
        <f>COUNTIF('2. ROSC Active'!C2:C251,J42)</f>
        <v>0</v>
      </c>
    </row>
    <row r="43" spans="10:11" x14ac:dyDescent="0.25">
      <c r="J43" s="12" t="s">
        <v>81</v>
      </c>
      <c r="K43">
        <f>COUNTIF('2. ROSC Active'!C2:C251,J43)</f>
        <v>1</v>
      </c>
    </row>
    <row r="44" spans="10:11" x14ac:dyDescent="0.25">
      <c r="J44" s="12" t="s">
        <v>71</v>
      </c>
      <c r="K44">
        <f>COUNTIF('2. ROSC Active'!C2:C251,J44)</f>
        <v>0</v>
      </c>
    </row>
    <row r="45" spans="10:11" x14ac:dyDescent="0.25">
      <c r="J45" s="12" t="s">
        <v>80</v>
      </c>
      <c r="K45">
        <f>COUNTIF('2. ROSC Active'!C2:C251,J45)</f>
        <v>0</v>
      </c>
    </row>
    <row r="46" spans="10:11" x14ac:dyDescent="0.25">
      <c r="J46" s="12" t="s">
        <v>58</v>
      </c>
      <c r="K46">
        <f>COUNTIF('2. ROSC Active'!C2:C251,J46)</f>
        <v>0</v>
      </c>
    </row>
    <row r="47" spans="10:11" x14ac:dyDescent="0.25">
      <c r="J47" s="12" t="s">
        <v>32</v>
      </c>
      <c r="K47">
        <f>COUNTIF('2. ROSC Active'!C2:C251,J47)</f>
        <v>0</v>
      </c>
    </row>
    <row r="48" spans="10:11" x14ac:dyDescent="0.25">
      <c r="J48" s="12" t="s">
        <v>31</v>
      </c>
      <c r="K48">
        <f>COUNTIF('2. ROSC Active'!C2:C251,J48)</f>
        <v>1</v>
      </c>
    </row>
    <row r="49" spans="10:11" x14ac:dyDescent="0.25">
      <c r="J49" s="12" t="s">
        <v>41</v>
      </c>
      <c r="K49">
        <f>COUNTIF('2. ROSC Active'!C2:C251,J49)</f>
        <v>1</v>
      </c>
    </row>
    <row r="50" spans="10:11" x14ac:dyDescent="0.25">
      <c r="J50" s="12" t="s">
        <v>48</v>
      </c>
      <c r="K50">
        <f>COUNTIF('2. ROSC Active'!C2:C251,J50)</f>
        <v>0</v>
      </c>
    </row>
    <row r="51" spans="10:11" x14ac:dyDescent="0.25">
      <c r="J51" s="12" t="s">
        <v>63</v>
      </c>
      <c r="K51">
        <f>COUNTIF('2. ROSC Active'!C2:C251,J51)</f>
        <v>0</v>
      </c>
    </row>
    <row r="52" spans="10:11" x14ac:dyDescent="0.25">
      <c r="J52" s="12" t="s">
        <v>53</v>
      </c>
      <c r="K52">
        <f>COUNTIF('2. ROSC Active'!C2:C251,J52)</f>
        <v>1</v>
      </c>
    </row>
    <row r="53" spans="10:11" x14ac:dyDescent="0.25">
      <c r="J53" s="12" t="s">
        <v>65</v>
      </c>
      <c r="K53">
        <f>COUNTIF('2. ROSC Active'!C2:C251,J53)</f>
        <v>0</v>
      </c>
    </row>
    <row r="55" spans="10:11" x14ac:dyDescent="0.25">
      <c r="J55" s="12" t="s">
        <v>88</v>
      </c>
      <c r="K55">
        <f>SUM(K2:K53)</f>
        <v>9</v>
      </c>
    </row>
    <row r="56" spans="10:11" x14ac:dyDescent="0.25">
      <c r="J56" s="12" t="s">
        <v>87</v>
      </c>
      <c r="K56">
        <f>COUNTIF(K2:K53, "&gt;0")</f>
        <v>8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34DAFF5-20D6-4006-AD11-D48401A2A049}"/>
</file>

<file path=customXml/itemProps2.xml><?xml version="1.0" encoding="utf-8"?>
<ds:datastoreItem xmlns:ds="http://schemas.openxmlformats.org/officeDocument/2006/customXml" ds:itemID="{8001B824-E53B-48D4-A072-C68EC4DFA337}"/>
</file>

<file path=customXml/itemProps3.xml><?xml version="1.0" encoding="utf-8"?>
<ds:datastoreItem xmlns:ds="http://schemas.openxmlformats.org/officeDocument/2006/customXml" ds:itemID="{7A9F7FC0-9DBF-4C59-84E3-CB1431E2BE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Rachel Klocke</cp:lastModifiedBy>
  <cp:lastPrinted>2022-06-10T23:39:20Z</cp:lastPrinted>
  <dcterms:created xsi:type="dcterms:W3CDTF">2022-05-19T17:55:56Z</dcterms:created>
  <dcterms:modified xsi:type="dcterms:W3CDTF">2025-07-21T18:43:22Z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